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aixinha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<sst xmlns="http://schemas.openxmlformats.org/spreadsheetml/2006/main" count="37" uniqueCount="35">
  <si>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 xml:space="preserve">Empresa : </t>
  </si>
  <si>
    <t>MÊS.:</t>
  </si>
  <si>
    <t>NF/DOCTO</t>
  </si>
  <si>
    <t>DESCRIÇÃO</t>
  </si>
  <si>
    <t>ENTRADA</t>
  </si>
  <si>
    <t>SAÍDA</t>
  </si>
  <si>
    <t>SALDO</t>
  </si>
  <si>
    <t>DATA</t>
  </si>
  <si>
    <t>Rec. SN</t>
  </si>
  <si>
    <t>Sanepar 11/2003</t>
  </si>
  <si>
    <t>NF 461</t>
  </si>
  <si>
    <t>Faqueadas Ipumirim</t>
  </si>
  <si>
    <t>2 VT Banco - PGTO ICMS</t>
  </si>
  <si>
    <t>NF 3894</t>
  </si>
  <si>
    <t>NF 15</t>
  </si>
  <si>
    <t>ARTEFATOS RIO BRANCO</t>
  </si>
  <si>
    <t>DP.8757</t>
  </si>
  <si>
    <t>FEDERAL EXPRESS</t>
  </si>
  <si>
    <t xml:space="preserve">TOTAIS       </t>
  </si>
  <si>
    <t>Responsável pelo Caixa:_________________________</t>
  </si>
  <si>
    <t>CAIXINHA  - FUNDO FIXO</t>
  </si>
  <si>
    <t>Ass.:</t>
  </si>
  <si>
    <t>Limpeza escritório</t>
  </si>
  <si>
    <t>Açougue Merc. Parita - Cidão</t>
  </si>
  <si>
    <t>Gerência Responsável:____________________________</t>
  </si>
  <si>
    <t>XYZ LTDA</t>
  </si>
  <si>
    <t>Saldo do mês anterior</t>
  </si>
  <si>
    <t>Saldo para o proximo mês</t>
  </si>
  <si>
    <t>Fatura</t>
  </si>
  <si>
    <t>Rec. URBS</t>
  </si>
  <si>
    <t xml:space="preserve">10 VT Urbs </t>
  </si>
  <si>
    <t>NF 151</t>
  </si>
  <si>
    <t>Restaurante Lindomar Ltda</t>
  </si>
  <si>
    <t>cheque</t>
  </si>
  <si>
    <t>Transferencia p/Caixa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</si>
</sst>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mmmm/yy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6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43" fontId="0" fillId="0" borderId="1" xfId="18" applyBorder="1" applyAlignment="1">
      <alignment/>
    </xf>
    <xf numFmtId="43" fontId="1" fillId="0" borderId="1" xfId="18" applyFont="1" applyBorder="1" applyAlignment="1">
      <alignment/>
    </xf>
    <xf numFmtId="164" fontId="1" fillId="0" borderId="0" xfId="0" applyNumberFormat="1" applyFont="1" applyAlignment="1">
      <alignment horizontal="left"/>
    </xf>
    <xf numFmtId="43" fontId="0" fillId="0" borderId="1" xfId="18" applyFont="1" applyBorder="1" applyAlignment="1">
      <alignment/>
    </xf>
    <xf numFmtId="0" fontId="1" fillId="0" borderId="2" xfId="0" applyFont="1" applyBorder="1" applyAlignment="1">
      <alignment horizontal="center"/>
    </xf>
    <xf numFmtId="14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43" fontId="0" fillId="0" borderId="3" xfId="18" applyBorder="1" applyAlignment="1">
      <alignment/>
    </xf>
    <xf numFmtId="14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43" fontId="0" fillId="0" borderId="5" xfId="18" applyBorder="1" applyAlignment="1">
      <alignment/>
    </xf>
    <xf numFmtId="0" fontId="1" fillId="0" borderId="6" xfId="0" applyFont="1" applyBorder="1" applyAlignment="1">
      <alignment horizontal="right"/>
    </xf>
    <xf numFmtId="0" fontId="1" fillId="0" borderId="4" xfId="0" applyFont="1" applyBorder="1" applyAlignment="1">
      <alignment/>
    </xf>
    <xf numFmtId="40" fontId="0" fillId="0" borderId="6" xfId="18" applyNumberFormat="1" applyBorder="1" applyAlignment="1">
      <alignment/>
    </xf>
    <xf numFmtId="0" fontId="2" fillId="0" borderId="0" xfId="0" applyFont="1" applyAlignment="1">
      <alignment horizontal="center"/>
    </xf>
    <xf numFmtId="14" fontId="1" fillId="0" borderId="4" xfId="0" applyNumberFormat="1" applyFont="1" applyBorder="1" applyAlignment="1">
      <alignment horizontal="center"/>
    </xf>
    <xf numFmtId="14" fontId="1" fillId="0" borderId="6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showGridLines="0" tabSelected="1" workbookViewId="0" topLeftCell="A1">
      <selection activeCell="E61" sqref="E61"/>
    </sheetView>
  </sheetViews>
  <sheetFormatPr defaultColWidth="9.140625" defaultRowHeight="12.75"/>
  <cols>
    <col min="1" max="1" width="10.140625" style="0" bestFit="1" customWidth="1"/>
    <col min="2" max="2" width="14.421875" style="0" customWidth="1"/>
    <col min="3" max="3" width="25.28125" style="0" customWidth="1"/>
    <col min="4" max="6" width="13.00390625" style="0" customWidth="1"/>
  </cols>
  <sheetData>
    <row r="1" spans="1:6" ht="20.25">
      <c r="A1" s="20" t="s">
        <v>20</v>
      </c>
      <c r="B1" s="20"/>
      <c r="C1" s="20"/>
      <c r="D1" s="20"/>
      <c r="E1" s="20"/>
      <c r="F1" s="20"/>
    </row>
    <row r="2" spans="1:2" ht="12.75">
      <c r="A2" t="s">
        <v>0</v>
      </c>
      <c r="B2" s="1" t="s">
        <v>25</v>
      </c>
    </row>
    <row r="3" spans="1:2" ht="12.75">
      <c r="A3" t="s">
        <v>1</v>
      </c>
      <c r="B3" s="7">
        <v>37926</v>
      </c>
    </row>
    <row r="5" spans="1:6" ht="12.75">
      <c r="A5" s="9" t="s">
        <v>7</v>
      </c>
      <c r="B5" s="9" t="s">
        <v>2</v>
      </c>
      <c r="C5" s="9" t="s">
        <v>3</v>
      </c>
      <c r="D5" s="9" t="s">
        <v>4</v>
      </c>
      <c r="E5" s="9" t="s">
        <v>5</v>
      </c>
      <c r="F5" s="4" t="s">
        <v>6</v>
      </c>
    </row>
    <row r="6" spans="1:6" ht="12.75">
      <c r="A6" s="13"/>
      <c r="B6" s="14"/>
      <c r="C6" s="15"/>
      <c r="D6" s="16"/>
      <c r="E6" s="17" t="s">
        <v>26</v>
      </c>
      <c r="F6" s="19">
        <v>100</v>
      </c>
    </row>
    <row r="7" spans="1:6" ht="12.75">
      <c r="A7" s="10">
        <v>37927</v>
      </c>
      <c r="B7" s="11" t="s">
        <v>28</v>
      </c>
      <c r="C7" s="11" t="s">
        <v>9</v>
      </c>
      <c r="D7" s="12"/>
      <c r="E7" s="12">
        <v>13.3</v>
      </c>
      <c r="F7" s="5">
        <f aca="true" t="shared" si="0" ref="F7:F14">IF(D7+E7=0,0,F6+D7-E7)</f>
        <v>86.7</v>
      </c>
    </row>
    <row r="8" spans="1:6" ht="12.75">
      <c r="A8" s="3">
        <v>37928</v>
      </c>
      <c r="B8" s="2" t="s">
        <v>31</v>
      </c>
      <c r="C8" s="2" t="s">
        <v>32</v>
      </c>
      <c r="D8" s="5"/>
      <c r="E8" s="5">
        <v>23.3</v>
      </c>
      <c r="F8" s="5">
        <f t="shared" si="0"/>
        <v>63.400000000000006</v>
      </c>
    </row>
    <row r="9" spans="1:6" ht="12.75">
      <c r="A9" s="3">
        <v>37936</v>
      </c>
      <c r="B9" s="2" t="s">
        <v>29</v>
      </c>
      <c r="C9" s="2" t="s">
        <v>30</v>
      </c>
      <c r="D9" s="5"/>
      <c r="E9" s="5">
        <f>1.9*10</f>
        <v>19</v>
      </c>
      <c r="F9" s="5">
        <f t="shared" si="0"/>
        <v>44.400000000000006</v>
      </c>
    </row>
    <row r="10" spans="1:6" ht="12.75">
      <c r="A10" s="3">
        <v>37940</v>
      </c>
      <c r="B10" s="2" t="s">
        <v>10</v>
      </c>
      <c r="C10" s="2" t="s">
        <v>11</v>
      </c>
      <c r="D10" s="5">
        <v>29</v>
      </c>
      <c r="E10" s="5"/>
      <c r="F10" s="5">
        <f t="shared" si="0"/>
        <v>73.4</v>
      </c>
    </row>
    <row r="11" spans="1:6" ht="12.75">
      <c r="A11" s="3">
        <v>37942</v>
      </c>
      <c r="B11" s="2" t="s">
        <v>8</v>
      </c>
      <c r="C11" s="2" t="s">
        <v>22</v>
      </c>
      <c r="D11" s="5"/>
      <c r="E11" s="5">
        <v>23.3</v>
      </c>
      <c r="F11" s="5">
        <f t="shared" si="0"/>
        <v>50.10000000000001</v>
      </c>
    </row>
    <row r="12" spans="1:6" ht="12.75">
      <c r="A12" s="3">
        <v>37943</v>
      </c>
      <c r="B12" s="2" t="s">
        <v>8</v>
      </c>
      <c r="C12" s="2" t="s">
        <v>12</v>
      </c>
      <c r="D12" s="5"/>
      <c r="E12" s="5">
        <v>3.3</v>
      </c>
      <c r="F12" s="5">
        <f t="shared" si="0"/>
        <v>46.80000000000001</v>
      </c>
    </row>
    <row r="13" spans="1:6" ht="12.75">
      <c r="A13" s="3">
        <v>37944</v>
      </c>
      <c r="B13" s="2" t="s">
        <v>13</v>
      </c>
      <c r="C13" s="2" t="s">
        <v>23</v>
      </c>
      <c r="D13" s="5"/>
      <c r="E13" s="5">
        <v>4</v>
      </c>
      <c r="F13" s="5">
        <f t="shared" si="0"/>
        <v>42.80000000000001</v>
      </c>
    </row>
    <row r="14" spans="1:6" ht="12.75">
      <c r="A14" s="3">
        <v>37951</v>
      </c>
      <c r="B14" s="2" t="s">
        <v>14</v>
      </c>
      <c r="C14" s="2" t="s">
        <v>15</v>
      </c>
      <c r="D14" s="5">
        <v>47</v>
      </c>
      <c r="E14" s="5"/>
      <c r="F14" s="5">
        <f t="shared" si="0"/>
        <v>89.80000000000001</v>
      </c>
    </row>
    <row r="15" spans="1:6" ht="12.75">
      <c r="A15" s="3">
        <v>37951</v>
      </c>
      <c r="B15" s="2" t="s">
        <v>16</v>
      </c>
      <c r="C15" s="2" t="s">
        <v>17</v>
      </c>
      <c r="D15" s="5"/>
      <c r="E15" s="5">
        <v>45.54</v>
      </c>
      <c r="F15" s="5">
        <f>IF(D15+E15=0,0,F14+D15-E15)</f>
        <v>44.26000000000001</v>
      </c>
    </row>
    <row r="16" spans="1:6" ht="12.75">
      <c r="A16" s="3">
        <v>37955</v>
      </c>
      <c r="B16" s="2" t="s">
        <v>33</v>
      </c>
      <c r="C16" s="2" t="s">
        <v>34</v>
      </c>
      <c r="D16" s="8">
        <v>80</v>
      </c>
      <c r="E16" s="5"/>
      <c r="F16" s="5">
        <f>IF(D16+E16=0,0,F15+D16-E16)</f>
        <v>124.26000000000002</v>
      </c>
    </row>
    <row r="17" spans="1:6" ht="12.75">
      <c r="A17" s="3"/>
      <c r="B17" s="2"/>
      <c r="C17" s="2"/>
      <c r="D17" s="5"/>
      <c r="E17" s="5"/>
      <c r="F17" s="5">
        <f>IF(D17+E17=0,0,#REF!+D17-E17)</f>
        <v>0</v>
      </c>
    </row>
    <row r="18" spans="1:6" ht="12.75">
      <c r="A18" s="3"/>
      <c r="B18" s="2"/>
      <c r="C18" s="2"/>
      <c r="D18" s="5"/>
      <c r="E18" s="5"/>
      <c r="F18" s="5">
        <f>IF(D18+E18=0,0,#REF!+D18-E18)</f>
        <v>0</v>
      </c>
    </row>
    <row r="19" spans="1:6" ht="12.75">
      <c r="A19" s="3"/>
      <c r="B19" s="2"/>
      <c r="C19" s="2"/>
      <c r="D19" s="5"/>
      <c r="E19" s="5"/>
      <c r="F19" s="5">
        <f aca="true" t="shared" si="1" ref="F19:F34">IF(D19+E19=0,0,F1+D19-E19)</f>
        <v>0</v>
      </c>
    </row>
    <row r="20" spans="1:6" ht="12.75">
      <c r="A20" s="3"/>
      <c r="B20" s="2"/>
      <c r="C20" s="2"/>
      <c r="D20" s="5"/>
      <c r="E20" s="5"/>
      <c r="F20" s="5">
        <f t="shared" si="1"/>
        <v>0</v>
      </c>
    </row>
    <row r="21" spans="1:6" ht="12.75">
      <c r="A21" s="3"/>
      <c r="B21" s="2"/>
      <c r="C21" s="2"/>
      <c r="D21" s="5"/>
      <c r="E21" s="5"/>
      <c r="F21" s="5">
        <f t="shared" si="1"/>
        <v>0</v>
      </c>
    </row>
    <row r="22" spans="1:6" ht="12.75">
      <c r="A22" s="3"/>
      <c r="B22" s="2"/>
      <c r="C22" s="2"/>
      <c r="D22" s="5"/>
      <c r="E22" s="5"/>
      <c r="F22" s="5">
        <f t="shared" si="1"/>
        <v>0</v>
      </c>
    </row>
    <row r="23" spans="1:6" ht="12.75">
      <c r="A23" s="3"/>
      <c r="B23" s="2"/>
      <c r="C23" s="2"/>
      <c r="D23" s="5"/>
      <c r="E23" s="5"/>
      <c r="F23" s="5">
        <f t="shared" si="1"/>
        <v>0</v>
      </c>
    </row>
    <row r="24" spans="1:6" ht="12.75">
      <c r="A24" s="3"/>
      <c r="B24" s="2"/>
      <c r="C24" s="2"/>
      <c r="D24" s="5"/>
      <c r="E24" s="5"/>
      <c r="F24" s="5">
        <f t="shared" si="1"/>
        <v>0</v>
      </c>
    </row>
    <row r="25" spans="1:6" ht="12.75">
      <c r="A25" s="3"/>
      <c r="B25" s="2"/>
      <c r="C25" s="2"/>
      <c r="D25" s="5"/>
      <c r="E25" s="5"/>
      <c r="F25" s="5">
        <f t="shared" si="1"/>
        <v>0</v>
      </c>
    </row>
    <row r="26" spans="1:6" ht="12.75">
      <c r="A26" s="3"/>
      <c r="B26" s="2"/>
      <c r="C26" s="2"/>
      <c r="D26" s="5"/>
      <c r="E26" s="5"/>
      <c r="F26" s="5">
        <f t="shared" si="1"/>
        <v>0</v>
      </c>
    </row>
    <row r="27" spans="1:6" ht="12.75">
      <c r="A27" s="3"/>
      <c r="B27" s="2"/>
      <c r="C27" s="2"/>
      <c r="D27" s="5"/>
      <c r="E27" s="5"/>
      <c r="F27" s="5">
        <f t="shared" si="1"/>
        <v>0</v>
      </c>
    </row>
    <row r="28" spans="1:6" ht="12.75">
      <c r="A28" s="3"/>
      <c r="B28" s="2"/>
      <c r="C28" s="2"/>
      <c r="D28" s="5"/>
      <c r="E28" s="5"/>
      <c r="F28" s="5">
        <f t="shared" si="1"/>
        <v>0</v>
      </c>
    </row>
    <row r="29" spans="1:6" ht="12.75">
      <c r="A29" s="3"/>
      <c r="B29" s="2"/>
      <c r="C29" s="2"/>
      <c r="D29" s="5"/>
      <c r="E29" s="5"/>
      <c r="F29" s="5">
        <f t="shared" si="1"/>
        <v>0</v>
      </c>
    </row>
    <row r="30" spans="1:6" ht="12.75">
      <c r="A30" s="3"/>
      <c r="B30" s="2"/>
      <c r="C30" s="2"/>
      <c r="D30" s="5"/>
      <c r="E30" s="5"/>
      <c r="F30" s="5">
        <f t="shared" si="1"/>
        <v>0</v>
      </c>
    </row>
    <row r="31" spans="1:6" ht="12.75">
      <c r="A31" s="3"/>
      <c r="B31" s="2"/>
      <c r="C31" s="2"/>
      <c r="D31" s="5"/>
      <c r="E31" s="5"/>
      <c r="F31" s="5">
        <f t="shared" si="1"/>
        <v>0</v>
      </c>
    </row>
    <row r="32" spans="1:6" ht="12.75">
      <c r="A32" s="3"/>
      <c r="B32" s="2"/>
      <c r="C32" s="2"/>
      <c r="D32" s="5"/>
      <c r="E32" s="5"/>
      <c r="F32" s="5">
        <f t="shared" si="1"/>
        <v>0</v>
      </c>
    </row>
    <row r="33" spans="1:6" ht="13.5" customHeight="1">
      <c r="A33" s="3"/>
      <c r="B33" s="2"/>
      <c r="C33" s="2"/>
      <c r="D33" s="5"/>
      <c r="E33" s="5"/>
      <c r="F33" s="5">
        <f t="shared" si="1"/>
        <v>0</v>
      </c>
    </row>
    <row r="34" spans="1:6" ht="12.75">
      <c r="A34" s="3"/>
      <c r="B34" s="2"/>
      <c r="C34" s="2"/>
      <c r="D34" s="5"/>
      <c r="E34" s="5"/>
      <c r="F34" s="5">
        <f t="shared" si="1"/>
        <v>0</v>
      </c>
    </row>
    <row r="35" spans="1:6" ht="12.75">
      <c r="A35" s="3"/>
      <c r="B35" s="2"/>
      <c r="C35" s="2"/>
      <c r="D35" s="5"/>
      <c r="E35" s="5"/>
      <c r="F35" s="5">
        <f>IF(D35+E35=0,0,F17+D35-E35)</f>
        <v>0</v>
      </c>
    </row>
    <row r="36" spans="1:6" ht="12.75">
      <c r="A36" s="3"/>
      <c r="B36" s="2"/>
      <c r="C36" s="2"/>
      <c r="D36" s="5"/>
      <c r="E36" s="5"/>
      <c r="F36" s="5">
        <f aca="true" t="shared" si="2" ref="F36:F45">IF(D36+E36=0,0,F35+D36-E36)</f>
        <v>0</v>
      </c>
    </row>
    <row r="37" spans="1:6" ht="12.75">
      <c r="A37" s="3"/>
      <c r="B37" s="2"/>
      <c r="C37" s="2"/>
      <c r="D37" s="5"/>
      <c r="E37" s="5"/>
      <c r="F37" s="5">
        <f t="shared" si="2"/>
        <v>0</v>
      </c>
    </row>
    <row r="38" spans="1:6" ht="12.75">
      <c r="A38" s="3"/>
      <c r="B38" s="2"/>
      <c r="C38" s="2"/>
      <c r="D38" s="5"/>
      <c r="E38" s="5"/>
      <c r="F38" s="5">
        <f t="shared" si="2"/>
        <v>0</v>
      </c>
    </row>
    <row r="39" spans="1:6" ht="12.75">
      <c r="A39" s="3"/>
      <c r="B39" s="2"/>
      <c r="C39" s="2"/>
      <c r="D39" s="5"/>
      <c r="E39" s="5"/>
      <c r="F39" s="5">
        <f t="shared" si="2"/>
        <v>0</v>
      </c>
    </row>
    <row r="40" spans="1:6" ht="12.75">
      <c r="A40" s="3"/>
      <c r="B40" s="2"/>
      <c r="C40" s="2"/>
      <c r="D40" s="5"/>
      <c r="E40" s="5"/>
      <c r="F40" s="5">
        <f t="shared" si="2"/>
        <v>0</v>
      </c>
    </row>
    <row r="41" spans="1:6" ht="12.75">
      <c r="A41" s="3"/>
      <c r="B41" s="2"/>
      <c r="C41" s="2"/>
      <c r="D41" s="5"/>
      <c r="E41" s="5"/>
      <c r="F41" s="5">
        <f t="shared" si="2"/>
        <v>0</v>
      </c>
    </row>
    <row r="42" spans="1:6" ht="12.75">
      <c r="A42" s="3"/>
      <c r="B42" s="2"/>
      <c r="C42" s="2"/>
      <c r="D42" s="5"/>
      <c r="E42" s="5"/>
      <c r="F42" s="5">
        <f t="shared" si="2"/>
        <v>0</v>
      </c>
    </row>
    <row r="43" spans="1:6" ht="12.75">
      <c r="A43" s="3"/>
      <c r="B43" s="2"/>
      <c r="C43" s="2"/>
      <c r="D43" s="5"/>
      <c r="E43" s="5"/>
      <c r="F43" s="5">
        <f t="shared" si="2"/>
        <v>0</v>
      </c>
    </row>
    <row r="44" spans="1:6" ht="12.75">
      <c r="A44" s="3"/>
      <c r="B44" s="2"/>
      <c r="C44" s="2"/>
      <c r="D44" s="5"/>
      <c r="E44" s="5"/>
      <c r="F44" s="5">
        <f t="shared" si="2"/>
        <v>0</v>
      </c>
    </row>
    <row r="45" spans="1:6" ht="12.75">
      <c r="A45" s="3"/>
      <c r="B45" s="2"/>
      <c r="C45" s="2"/>
      <c r="D45" s="5"/>
      <c r="E45" s="5"/>
      <c r="F45" s="5">
        <f t="shared" si="2"/>
        <v>0</v>
      </c>
    </row>
    <row r="46" spans="1:6" ht="12.75">
      <c r="A46" s="21" t="s">
        <v>18</v>
      </c>
      <c r="B46" s="22"/>
      <c r="C46" s="2"/>
      <c r="D46" s="6">
        <f>SUM(D6:D45)</f>
        <v>156</v>
      </c>
      <c r="E46" s="6">
        <f>SUM(E6:E45)</f>
        <v>131.74</v>
      </c>
      <c r="F46" s="6"/>
    </row>
    <row r="47" spans="1:6" ht="12.75">
      <c r="A47" s="18" t="s">
        <v>27</v>
      </c>
      <c r="B47" s="14"/>
      <c r="C47" s="14"/>
      <c r="D47" s="16"/>
      <c r="E47" s="16"/>
      <c r="F47" s="6">
        <f>F6+D46-E46</f>
        <v>124.25999999999999</v>
      </c>
    </row>
    <row r="50" ht="12.75">
      <c r="A50" t="s">
        <v>19</v>
      </c>
    </row>
    <row r="51" ht="12.75">
      <c r="B51" t="s">
        <v>21</v>
      </c>
    </row>
    <row r="54" ht="12.75">
      <c r="A54" t="s">
        <v>24</v>
      </c>
    </row>
    <row r="55" ht="12.75">
      <c r="B55" t="s">
        <v>21</v>
      </c>
    </row>
  </sheetData>
  <mergeCells count="2">
    <mergeCell ref="A1:F1"/>
    <mergeCell ref="A46:B46"/>
  </mergeCells>
  <printOptions/>
  <pageMargins left="0.77" right="0.65" top="1" bottom="0.71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Antônio Assolari</dc:creator>
  <cp:keywords/>
  <dc:description/>
  <cp:lastModifiedBy>Ricardo Antônio Assolari</cp:lastModifiedBy>
  <cp:lastPrinted>2004-06-29T21:58:04Z</cp:lastPrinted>
  <dcterms:created xsi:type="dcterms:W3CDTF">2003-12-22T21:23:01Z</dcterms:created>
  <dcterms:modified xsi:type="dcterms:W3CDTF">2004-07-14T22:49:19Z</dcterms:modified>
  <cp:category/>
  <cp:version/>
  <cp:contentType/>
  <cp:contentStatus/>
</cp:coreProperties>
</file>